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Lyudmila\Desktop\сайт\меню\25.01.-07.02\Меню с 25.01-07.02.23\"/>
    </mc:Choice>
  </mc:AlternateContent>
  <xr:revisionPtr revIDLastSave="0" documentId="13_ncr:1_{05973100-E776-44FE-B738-978FB46FF8D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" sheetId="1" r:id="rId1"/>
    <sheet name="5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2" i="5" l="1"/>
  <c r="N12" i="1"/>
  <c r="D12" i="1"/>
  <c r="E12" i="1"/>
  <c r="F12" i="1"/>
  <c r="G12" i="1"/>
  <c r="H12" i="1"/>
  <c r="I12" i="1"/>
  <c r="J12" i="1"/>
  <c r="K12" i="1"/>
  <c r="L12" i="1"/>
  <c r="M12" i="1"/>
  <c r="N12" i="5" l="1"/>
  <c r="M12" i="5"/>
  <c r="L12" i="5"/>
  <c r="K12" i="5"/>
  <c r="J12" i="5"/>
  <c r="I12" i="5"/>
  <c r="H12" i="5"/>
  <c r="G12" i="5"/>
  <c r="F12" i="5"/>
  <c r="E12" i="5"/>
  <c r="D12" i="5"/>
</calcChain>
</file>

<file path=xl/sharedStrings.xml><?xml version="1.0" encoding="utf-8"?>
<sst xmlns="http://schemas.openxmlformats.org/spreadsheetml/2006/main" count="59" uniqueCount="38">
  <si>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</si>
  <si>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</si>
  <si>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</si>
  <si>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</si>
  <si>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</si>
  <si>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Витамины, мг</t>
  </si>
  <si>
    <t>Минеральные вещества, мг</t>
  </si>
  <si>
    <t>№ рецептуры*</t>
  </si>
  <si>
    <t>Б</t>
  </si>
  <si>
    <t>Ж</t>
  </si>
  <si>
    <t>У</t>
  </si>
  <si>
    <t>В</t>
  </si>
  <si>
    <t>С</t>
  </si>
  <si>
    <t>А</t>
  </si>
  <si>
    <t>Са</t>
  </si>
  <si>
    <t>Р</t>
  </si>
  <si>
    <t>Mg</t>
  </si>
  <si>
    <t>Fe</t>
  </si>
  <si>
    <t>54-7с-2020</t>
  </si>
  <si>
    <t>54-1хн-2020</t>
  </si>
  <si>
    <t>Хлеб пшеничный</t>
  </si>
  <si>
    <t>Пром</t>
  </si>
  <si>
    <t>ИТОГО</t>
  </si>
  <si>
    <t>Борщ со сметаной</t>
  </si>
  <si>
    <t>54-2с-2020</t>
  </si>
  <si>
    <t>Макароны отварные</t>
  </si>
  <si>
    <t>54-1г-2020</t>
  </si>
  <si>
    <t>Биточки из курицы</t>
  </si>
  <si>
    <t>54-6м-2020</t>
  </si>
  <si>
    <t>Суп картофельный с макаронными изделиями</t>
  </si>
  <si>
    <t>Жаркое по-домашнему из  курицы</t>
  </si>
  <si>
    <t>Огурец свежий</t>
  </si>
  <si>
    <t>Чай с лимоном и сахаром</t>
  </si>
  <si>
    <t>54-7гн-2020</t>
  </si>
  <si>
    <t>54-9м-2020</t>
  </si>
  <si>
    <t>Напиток из шиповника</t>
  </si>
  <si>
    <t>54-13хн-2020</t>
  </si>
  <si>
    <t>Мягкие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</si>
</sst>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name val="Times New Roman"/>
    </font>
    <font>
      <b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1" fillId="0" borderId="0" xfId="0" applyNumberFormat="1" applyFont="1"/>
    <xf numFmtId="0" fontId="2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5" fillId="0" borderId="7" xfId="0" applyNumberFormat="1" applyFont="1" applyBorder="1" applyAlignment="1">
      <alignment horizontal="right" vertical="top" wrapText="1"/>
    </xf>
    <xf numFmtId="0" fontId="3" fillId="0" borderId="8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horizontal="right" vertical="top" wrapText="1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workbookViewId="0">
      <selection activeCell="A5" sqref="A5:O5"/>
    </sheetView>
  </sheetViews>
  <sheetFormatPr defaultColWidth="9.109375" defaultRowHeight="14.4" x14ac:dyDescent="0.3"/>
  <cols>
    <col min="1" max="1" width="20.109375" customWidth="1"/>
    <col min="2" max="2" width="39.44140625" customWidth="1"/>
    <col min="3" max="3" width="13.6640625" customWidth="1"/>
    <col min="7" max="7" width="15.6640625" customWidth="1"/>
    <col min="8" max="10" width="6.6640625" customWidth="1"/>
    <col min="11" max="13" width="5.6640625" customWidth="1"/>
    <col min="14" max="14" width="6.6640625" customWidth="1"/>
    <col min="15" max="15" width="13" customWidth="1"/>
  </cols>
  <sheetData>
    <row r="1" spans="1:15" ht="6.75" customHeight="1" thickBot="1" x14ac:dyDescent="0.35"/>
    <row r="2" spans="1:15" hidden="1" x14ac:dyDescent="0.3"/>
    <row r="3" spans="1:15" ht="30.75" customHeight="1" thickBot="1" x14ac:dyDescent="0.35">
      <c r="A3" s="17" t="s">
        <v>0</v>
      </c>
      <c r="B3" s="17" t="s">
        <v>1</v>
      </c>
      <c r="C3" s="17" t="s">
        <v>2</v>
      </c>
      <c r="D3" s="17" t="s">
        <v>3</v>
      </c>
      <c r="E3" s="24"/>
      <c r="F3" s="25"/>
      <c r="G3" s="17" t="s">
        <v>4</v>
      </c>
      <c r="H3" s="22" t="s">
        <v>5</v>
      </c>
      <c r="I3" s="20"/>
      <c r="J3" s="23"/>
      <c r="K3" s="19" t="s">
        <v>6</v>
      </c>
      <c r="L3" s="20"/>
      <c r="M3" s="20"/>
      <c r="N3" s="21"/>
      <c r="O3" s="17" t="s">
        <v>7</v>
      </c>
    </row>
    <row r="4" spans="1:15" ht="18.75" customHeight="1" thickBot="1" x14ac:dyDescent="0.35">
      <c r="A4" s="18"/>
      <c r="B4" s="18"/>
      <c r="C4" s="18"/>
      <c r="D4" s="1" t="s">
        <v>8</v>
      </c>
      <c r="E4" s="1" t="s">
        <v>9</v>
      </c>
      <c r="F4" s="1" t="s">
        <v>10</v>
      </c>
      <c r="G4" s="18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18"/>
    </row>
    <row r="5" spans="1:15" ht="16.8" thickBot="1" x14ac:dyDescent="0.35">
      <c r="A5" s="14">
        <v>44951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9.5" customHeight="1" thickBot="1" x14ac:dyDescent="0.35">
      <c r="A6" s="3"/>
      <c r="B6" s="1" t="s">
        <v>29</v>
      </c>
      <c r="C6" s="4">
        <v>250</v>
      </c>
      <c r="D6" s="1">
        <v>3.16</v>
      </c>
      <c r="E6" s="1">
        <v>2.69</v>
      </c>
      <c r="F6" s="1">
        <v>22.65</v>
      </c>
      <c r="G6" s="1">
        <v>127.5</v>
      </c>
      <c r="H6" s="1">
        <v>7.0000000000000007E-2</v>
      </c>
      <c r="I6" s="1">
        <v>8</v>
      </c>
      <c r="J6" s="1">
        <v>121.89</v>
      </c>
      <c r="K6" s="1">
        <v>17</v>
      </c>
      <c r="L6" s="1">
        <v>68</v>
      </c>
      <c r="M6" s="1">
        <v>25</v>
      </c>
      <c r="N6" s="1">
        <v>1</v>
      </c>
      <c r="O6" s="4" t="s">
        <v>18</v>
      </c>
    </row>
    <row r="7" spans="1:15" ht="19.5" customHeight="1" thickBot="1" x14ac:dyDescent="0.35">
      <c r="A7" s="3"/>
      <c r="B7" s="1" t="s">
        <v>30</v>
      </c>
      <c r="C7" s="4">
        <v>200</v>
      </c>
      <c r="D7" s="1">
        <v>24.07</v>
      </c>
      <c r="E7" s="1">
        <v>22.51</v>
      </c>
      <c r="F7" s="1">
        <v>20.66</v>
      </c>
      <c r="G7" s="1">
        <v>381.5</v>
      </c>
      <c r="H7" s="1">
        <v>0.23</v>
      </c>
      <c r="I7" s="1">
        <v>12</v>
      </c>
      <c r="J7" s="1">
        <v>32.72</v>
      </c>
      <c r="K7" s="1">
        <v>32</v>
      </c>
      <c r="L7" s="1">
        <v>277</v>
      </c>
      <c r="M7" s="1">
        <v>53</v>
      </c>
      <c r="N7" s="1">
        <v>4</v>
      </c>
      <c r="O7" s="4" t="s">
        <v>34</v>
      </c>
    </row>
    <row r="8" spans="1:15" ht="19.5" customHeight="1" thickBot="1" x14ac:dyDescent="0.35">
      <c r="A8" s="3"/>
      <c r="B8" s="11" t="s">
        <v>31</v>
      </c>
      <c r="C8" s="1">
        <v>80</v>
      </c>
      <c r="D8" s="1">
        <v>0.47</v>
      </c>
      <c r="E8" s="1">
        <v>0</v>
      </c>
      <c r="F8" s="1">
        <v>19.78</v>
      </c>
      <c r="G8" s="1">
        <v>81</v>
      </c>
      <c r="H8" s="1">
        <v>0</v>
      </c>
      <c r="I8" s="1">
        <v>0</v>
      </c>
      <c r="J8" s="1">
        <v>15</v>
      </c>
      <c r="K8" s="1">
        <v>108</v>
      </c>
      <c r="L8" s="1">
        <v>4</v>
      </c>
      <c r="M8" s="1">
        <v>2</v>
      </c>
      <c r="N8" s="1">
        <v>0.1</v>
      </c>
      <c r="O8" s="4" t="s">
        <v>19</v>
      </c>
    </row>
    <row r="9" spans="1:15" ht="19.5" customHeight="1" thickBot="1" x14ac:dyDescent="0.35">
      <c r="A9" s="3"/>
      <c r="B9" s="11" t="s">
        <v>32</v>
      </c>
      <c r="C9" s="11">
        <v>200</v>
      </c>
      <c r="D9" s="11">
        <v>4.68</v>
      </c>
      <c r="E9" s="11">
        <v>4.32</v>
      </c>
      <c r="F9" s="11">
        <v>12.38</v>
      </c>
      <c r="G9" s="11">
        <v>107.2</v>
      </c>
      <c r="H9" s="11">
        <v>0.04</v>
      </c>
      <c r="I9" s="11">
        <v>1</v>
      </c>
      <c r="J9" s="11">
        <v>17.25</v>
      </c>
      <c r="K9" s="11">
        <v>143</v>
      </c>
      <c r="L9" s="11">
        <v>130</v>
      </c>
      <c r="M9" s="11">
        <v>34</v>
      </c>
      <c r="N9" s="11">
        <v>1</v>
      </c>
      <c r="O9" s="12" t="s">
        <v>33</v>
      </c>
    </row>
    <row r="10" spans="1:15" ht="19.5" customHeight="1" thickBot="1" x14ac:dyDescent="0.35">
      <c r="A10" s="3"/>
      <c r="B10" s="1" t="s">
        <v>37</v>
      </c>
      <c r="C10" s="1"/>
      <c r="D10" s="1">
        <v>3</v>
      </c>
      <c r="E10" s="1">
        <v>3</v>
      </c>
      <c r="F10" s="1">
        <v>13</v>
      </c>
      <c r="G10" s="1">
        <v>90</v>
      </c>
      <c r="H10" s="1">
        <v>0.05</v>
      </c>
      <c r="I10" s="1">
        <v>0</v>
      </c>
      <c r="J10" s="1">
        <v>0</v>
      </c>
      <c r="K10" s="1">
        <v>15</v>
      </c>
      <c r="L10" s="1">
        <v>21</v>
      </c>
      <c r="M10" s="1">
        <v>6</v>
      </c>
      <c r="N10" s="1">
        <v>1</v>
      </c>
      <c r="O10" s="5"/>
    </row>
    <row r="11" spans="1:15" ht="15" customHeight="1" thickBot="1" x14ac:dyDescent="0.35">
      <c r="A11" s="3"/>
      <c r="B11" s="1" t="s">
        <v>20</v>
      </c>
      <c r="C11" s="1">
        <v>60</v>
      </c>
      <c r="D11" s="1">
        <v>3.8</v>
      </c>
      <c r="E11" s="1">
        <v>0.4</v>
      </c>
      <c r="F11" s="1">
        <v>24.6</v>
      </c>
      <c r="G11" s="1">
        <v>117.2</v>
      </c>
      <c r="H11" s="1">
        <v>0.06</v>
      </c>
      <c r="I11" s="1">
        <v>0</v>
      </c>
      <c r="J11" s="1">
        <v>0</v>
      </c>
      <c r="K11" s="1">
        <v>10</v>
      </c>
      <c r="L11" s="1">
        <v>33</v>
      </c>
      <c r="M11" s="1">
        <v>7</v>
      </c>
      <c r="N11" s="1">
        <v>1</v>
      </c>
      <c r="O11" s="5" t="s">
        <v>21</v>
      </c>
    </row>
    <row r="12" spans="1:15" ht="18" customHeight="1" thickBot="1" x14ac:dyDescent="0.35">
      <c r="A12" s="6" t="s">
        <v>22</v>
      </c>
      <c r="B12" s="7"/>
      <c r="C12" s="7">
        <f t="shared" ref="C12:N12" si="0">SUM(C6:C11)</f>
        <v>790</v>
      </c>
      <c r="D12" s="7">
        <f t="shared" si="0"/>
        <v>39.179999999999993</v>
      </c>
      <c r="E12" s="7">
        <f t="shared" si="0"/>
        <v>32.92</v>
      </c>
      <c r="F12" s="7">
        <f t="shared" si="0"/>
        <v>113.07</v>
      </c>
      <c r="G12" s="7">
        <f t="shared" si="0"/>
        <v>904.40000000000009</v>
      </c>
      <c r="H12" s="7">
        <f t="shared" si="0"/>
        <v>0.45</v>
      </c>
      <c r="I12" s="7">
        <f t="shared" si="0"/>
        <v>21</v>
      </c>
      <c r="J12" s="7">
        <f t="shared" si="0"/>
        <v>186.86</v>
      </c>
      <c r="K12" s="7">
        <f t="shared" si="0"/>
        <v>325</v>
      </c>
      <c r="L12" s="7">
        <f t="shared" si="0"/>
        <v>533</v>
      </c>
      <c r="M12" s="7">
        <f t="shared" si="0"/>
        <v>127</v>
      </c>
      <c r="N12" s="7">
        <f t="shared" si="0"/>
        <v>8.1</v>
      </c>
      <c r="O12" s="8"/>
    </row>
  </sheetData>
  <mergeCells count="9">
    <mergeCell ref="A5:O5"/>
    <mergeCell ref="A3:A4"/>
    <mergeCell ref="B3:B4"/>
    <mergeCell ref="C3:C4"/>
    <mergeCell ref="K3:N3"/>
    <mergeCell ref="O3:O4"/>
    <mergeCell ref="H3:J3"/>
    <mergeCell ref="D3:F3"/>
    <mergeCell ref="G3:G4"/>
  </mergeCells>
  <pageMargins left="0.433070868253708" right="0.23622046411037401" top="0.35433068871498102" bottom="0.35433068871498102" header="0.31496062874794001" footer="0.31496062874794001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"/>
  <sheetViews>
    <sheetView tabSelected="1" workbookViewId="0">
      <selection activeCell="B17" sqref="B17"/>
    </sheetView>
  </sheetViews>
  <sheetFormatPr defaultColWidth="9.109375" defaultRowHeight="14.4" x14ac:dyDescent="0.3"/>
  <cols>
    <col min="1" max="1" width="20.109375" customWidth="1"/>
    <col min="2" max="2" width="40.77734375" customWidth="1"/>
    <col min="3" max="3" width="13.6640625" customWidth="1"/>
    <col min="7" max="7" width="15.6640625" customWidth="1"/>
    <col min="8" max="10" width="6.6640625" customWidth="1"/>
    <col min="11" max="13" width="5.6640625" customWidth="1"/>
    <col min="14" max="14" width="6.6640625" customWidth="1"/>
    <col min="15" max="15" width="13" customWidth="1"/>
  </cols>
  <sheetData>
    <row r="1" spans="1:15" ht="6.75" customHeight="1" thickBot="1" x14ac:dyDescent="0.35"/>
    <row r="2" spans="1:15" hidden="1" x14ac:dyDescent="0.3"/>
    <row r="3" spans="1:15" ht="30.75" customHeight="1" thickBot="1" x14ac:dyDescent="0.35">
      <c r="A3" s="17" t="s">
        <v>0</v>
      </c>
      <c r="B3" s="17" t="s">
        <v>1</v>
      </c>
      <c r="C3" s="17" t="s">
        <v>2</v>
      </c>
      <c r="D3" s="17" t="s">
        <v>3</v>
      </c>
      <c r="E3" s="24"/>
      <c r="F3" s="25"/>
      <c r="G3" s="17" t="s">
        <v>4</v>
      </c>
      <c r="H3" s="22" t="s">
        <v>5</v>
      </c>
      <c r="I3" s="20"/>
      <c r="J3" s="23"/>
      <c r="K3" s="19" t="s">
        <v>6</v>
      </c>
      <c r="L3" s="20"/>
      <c r="M3" s="20"/>
      <c r="N3" s="21"/>
      <c r="O3" s="17" t="s">
        <v>7</v>
      </c>
    </row>
    <row r="4" spans="1:15" ht="18.75" customHeight="1" thickBot="1" x14ac:dyDescent="0.35">
      <c r="A4" s="18"/>
      <c r="B4" s="18"/>
      <c r="C4" s="18"/>
      <c r="D4" s="1" t="s">
        <v>8</v>
      </c>
      <c r="E4" s="1" t="s">
        <v>9</v>
      </c>
      <c r="F4" s="1" t="s">
        <v>10</v>
      </c>
      <c r="G4" s="18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18"/>
    </row>
    <row r="5" spans="1:15" ht="16.2" x14ac:dyDescent="0.3">
      <c r="A5" s="14">
        <v>44957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9.5" customHeight="1" thickBot="1" x14ac:dyDescent="0.35">
      <c r="A6" s="3"/>
      <c r="B6" s="1" t="s">
        <v>23</v>
      </c>
      <c r="C6" s="4">
        <v>250</v>
      </c>
      <c r="D6" s="1">
        <v>2.13</v>
      </c>
      <c r="E6" s="1">
        <v>6.21</v>
      </c>
      <c r="F6" s="1">
        <v>12.13</v>
      </c>
      <c r="G6" s="1">
        <v>112.8</v>
      </c>
      <c r="H6" s="1">
        <v>0.05</v>
      </c>
      <c r="I6" s="1">
        <v>6</v>
      </c>
      <c r="J6" s="1">
        <v>134.65</v>
      </c>
      <c r="K6" s="1">
        <v>32</v>
      </c>
      <c r="L6" s="1">
        <v>42</v>
      </c>
      <c r="M6" s="1">
        <v>18</v>
      </c>
      <c r="N6" s="1">
        <v>0</v>
      </c>
      <c r="O6" s="4" t="s">
        <v>24</v>
      </c>
    </row>
    <row r="7" spans="1:15" ht="19.5" customHeight="1" thickBot="1" x14ac:dyDescent="0.35">
      <c r="A7" s="3"/>
      <c r="B7" s="1" t="s">
        <v>25</v>
      </c>
      <c r="C7" s="4">
        <v>150</v>
      </c>
      <c r="D7" s="1">
        <v>6.38</v>
      </c>
      <c r="E7" s="1">
        <v>6.62</v>
      </c>
      <c r="F7" s="1">
        <v>39.32</v>
      </c>
      <c r="G7" s="1">
        <v>242.4</v>
      </c>
      <c r="H7" s="1">
        <v>0.03</v>
      </c>
      <c r="I7" s="1">
        <v>0</v>
      </c>
      <c r="J7" s="1">
        <v>31.97</v>
      </c>
      <c r="K7" s="1">
        <v>13</v>
      </c>
      <c r="L7" s="1">
        <v>47</v>
      </c>
      <c r="M7" s="1">
        <v>9</v>
      </c>
      <c r="N7" s="1">
        <v>1</v>
      </c>
      <c r="O7" s="4" t="s">
        <v>26</v>
      </c>
    </row>
    <row r="8" spans="1:15" ht="19.5" customHeight="1" thickBot="1" x14ac:dyDescent="0.35">
      <c r="A8" s="3"/>
      <c r="B8" s="1" t="s">
        <v>27</v>
      </c>
      <c r="C8" s="4">
        <v>75</v>
      </c>
      <c r="D8" s="1">
        <v>18.25</v>
      </c>
      <c r="E8" s="1">
        <v>17.399999999999999</v>
      </c>
      <c r="F8" s="1">
        <v>16.43</v>
      </c>
      <c r="G8" s="1">
        <v>295.2</v>
      </c>
      <c r="H8" s="1">
        <v>0.15</v>
      </c>
      <c r="I8" s="1">
        <v>0</v>
      </c>
      <c r="J8" s="1">
        <v>22.12</v>
      </c>
      <c r="K8" s="1">
        <v>39</v>
      </c>
      <c r="L8" s="1">
        <v>184</v>
      </c>
      <c r="M8" s="1">
        <v>26</v>
      </c>
      <c r="N8" s="1">
        <v>2.5</v>
      </c>
      <c r="O8" s="4" t="s">
        <v>28</v>
      </c>
    </row>
    <row r="9" spans="1:15" ht="19.5" customHeight="1" thickBot="1" x14ac:dyDescent="0.3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</row>
    <row r="10" spans="1:15" ht="19.5" customHeight="1" thickBot="1" x14ac:dyDescent="0.35">
      <c r="A10" s="3"/>
      <c r="B10" s="13" t="s">
        <v>35</v>
      </c>
      <c r="C10" s="9">
        <v>200</v>
      </c>
      <c r="D10" s="9">
        <v>0.6</v>
      </c>
      <c r="E10" s="9">
        <v>0.2</v>
      </c>
      <c r="F10" s="9">
        <v>15.2</v>
      </c>
      <c r="G10" s="9">
        <v>65.3</v>
      </c>
      <c r="H10" s="9">
        <v>0.04</v>
      </c>
      <c r="I10" s="9">
        <v>80</v>
      </c>
      <c r="J10" s="9">
        <v>98.04</v>
      </c>
      <c r="K10" s="9">
        <v>11</v>
      </c>
      <c r="L10" s="9">
        <v>3</v>
      </c>
      <c r="M10" s="9">
        <v>3</v>
      </c>
      <c r="N10" s="9">
        <v>0.5</v>
      </c>
      <c r="O10" s="10" t="s">
        <v>36</v>
      </c>
    </row>
    <row r="11" spans="1:15" ht="15" customHeight="1" thickBot="1" x14ac:dyDescent="0.35">
      <c r="A11" s="3"/>
      <c r="B11" s="1" t="s">
        <v>20</v>
      </c>
      <c r="C11" s="1">
        <v>60</v>
      </c>
      <c r="D11" s="1">
        <v>3.8</v>
      </c>
      <c r="E11" s="1">
        <v>0.4</v>
      </c>
      <c r="F11" s="1">
        <v>24.6</v>
      </c>
      <c r="G11" s="1">
        <v>117.2</v>
      </c>
      <c r="H11" s="1">
        <v>0.06</v>
      </c>
      <c r="I11" s="1">
        <v>0</v>
      </c>
      <c r="J11" s="1">
        <v>0</v>
      </c>
      <c r="K11" s="1">
        <v>10</v>
      </c>
      <c r="L11" s="1">
        <v>33</v>
      </c>
      <c r="M11" s="1">
        <v>7</v>
      </c>
      <c r="N11" s="1">
        <v>1</v>
      </c>
      <c r="O11" s="5" t="s">
        <v>21</v>
      </c>
    </row>
    <row r="12" spans="1:15" ht="14.25" customHeight="1" x14ac:dyDescent="0.3">
      <c r="A12" s="6" t="s">
        <v>22</v>
      </c>
      <c r="B12" s="7"/>
      <c r="C12" s="7">
        <f>SUM(C6:C11)</f>
        <v>735</v>
      </c>
      <c r="D12" s="7">
        <f>SUM(D10:D11)</f>
        <v>4.3999999999999995</v>
      </c>
      <c r="E12" s="7">
        <f>SUM(E10:E11)</f>
        <v>0.60000000000000009</v>
      </c>
      <c r="F12" s="7">
        <f>SUM(F10:F11)</f>
        <v>39.799999999999997</v>
      </c>
      <c r="G12" s="7">
        <f>SUM(G10:G11)</f>
        <v>182.5</v>
      </c>
      <c r="H12" s="7">
        <f t="shared" ref="H12:M12" si="0">SUM(H6:H11)</f>
        <v>0.32999999999999996</v>
      </c>
      <c r="I12" s="7">
        <f t="shared" si="0"/>
        <v>86</v>
      </c>
      <c r="J12" s="7">
        <f t="shared" si="0"/>
        <v>286.78000000000003</v>
      </c>
      <c r="K12" s="7">
        <f t="shared" si="0"/>
        <v>105</v>
      </c>
      <c r="L12" s="7">
        <f t="shared" si="0"/>
        <v>309</v>
      </c>
      <c r="M12" s="7">
        <f t="shared" si="0"/>
        <v>63</v>
      </c>
      <c r="N12" s="7">
        <f>SUM(N10:N11)</f>
        <v>1.5</v>
      </c>
      <c r="O12" s="8"/>
    </row>
  </sheetData>
  <mergeCells count="9">
    <mergeCell ref="A5:O5"/>
    <mergeCell ref="A3:A4"/>
    <mergeCell ref="B3:B4"/>
    <mergeCell ref="C3:C4"/>
    <mergeCell ref="O3:O4"/>
    <mergeCell ref="K3:N3"/>
    <mergeCell ref="H3:J3"/>
    <mergeCell ref="G3:G4"/>
    <mergeCell ref="D3:F3"/>
  </mergeCells>
  <pageMargins left="0.59055554866790805" right="0.59055554866790805" top="0.59055554866790805" bottom="0.59055554866790805" header="0.5" footer="0.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Lyudmila</cp:lastModifiedBy>
  <dcterms:modified xsi:type="dcterms:W3CDTF">2023-01-30T17:36:11Z</dcterms:modified>
</cp:coreProperties>
</file>