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Lyudmila\Desktop\сайт\меню\25.01.-07.02\Меню с 25.01-07.02.23\"/>
    </mc:Choice>
  </mc:AlternateContent>
  <xr:revisionPtr revIDLastSave="0" documentId="13_ncr:1_{2E2D0856-EEF0-4556-B21D-316C2965FA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4" l="1"/>
  <c r="M19" i="4"/>
  <c r="L19" i="4"/>
  <c r="K19" i="4"/>
  <c r="J19" i="4"/>
  <c r="I19" i="4"/>
  <c r="H19" i="4"/>
  <c r="G19" i="4"/>
  <c r="F19" i="4"/>
  <c r="E19" i="4"/>
  <c r="D19" i="4"/>
  <c r="C19" i="4"/>
  <c r="N10" i="4"/>
  <c r="M10" i="4"/>
  <c r="L10" i="4"/>
  <c r="K10" i="4"/>
  <c r="J10" i="4"/>
  <c r="I10" i="4"/>
  <c r="H10" i="4"/>
  <c r="G10" i="4"/>
  <c r="F10" i="4"/>
  <c r="E10" i="4"/>
  <c r="D10" i="4"/>
  <c r="C10" i="4"/>
</calcChain>
</file>

<file path=xl/sharedStrings.xml><?xml version="1.0" encoding="utf-8"?>
<sst xmlns="http://schemas.openxmlformats.org/spreadsheetml/2006/main" count="37" uniqueCount="36">
  <si>
    <t>Прием пищи</t>
  </si>
  <si>
    <t>Наименование блюда</t>
  </si>
  <si>
    <t>Выход блюда</t>
  </si>
  <si>
    <t>Пищевые вещества (г)</t>
  </si>
  <si>
    <t>Энергетическая ценность (ккал)</t>
  </si>
  <si>
    <t>Витамины, мг</t>
  </si>
  <si>
    <t>Минеральные вещества, мг</t>
  </si>
  <si>
    <t>№ рецептуры*</t>
  </si>
  <si>
    <t>Б</t>
  </si>
  <si>
    <t>Ж</t>
  </si>
  <si>
    <t>У</t>
  </si>
  <si>
    <t>В</t>
  </si>
  <si>
    <t>С</t>
  </si>
  <si>
    <t>А</t>
  </si>
  <si>
    <t>Са</t>
  </si>
  <si>
    <t>Р</t>
  </si>
  <si>
    <t>Mg</t>
  </si>
  <si>
    <t>Fe</t>
  </si>
  <si>
    <t>Хлеб пшеничный</t>
  </si>
  <si>
    <t>Пром</t>
  </si>
  <si>
    <t>ИТОГО</t>
  </si>
  <si>
    <t>Завтрак:</t>
  </si>
  <si>
    <t>Омлет натуральный</t>
  </si>
  <si>
    <t>54-1о-2020</t>
  </si>
  <si>
    <t>Чай с сахаром и сгущенным молоком</t>
  </si>
  <si>
    <t>Бутерброд с маслом</t>
  </si>
  <si>
    <t>Обед:</t>
  </si>
  <si>
    <t>Котлета куриная</t>
  </si>
  <si>
    <t>54-5м-2020</t>
  </si>
  <si>
    <t>54-22гн-2020</t>
  </si>
  <si>
    <t>Бутерброд с повидлом</t>
  </si>
  <si>
    <t>Суп картофельный с рыбными консервами</t>
  </si>
  <si>
    <t>54-12с-2020</t>
  </si>
  <si>
    <t>Рис отварной</t>
  </si>
  <si>
    <t>54-6г-2020</t>
  </si>
  <si>
    <t>Какао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</si>
</sst>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name val="Times New Roman"/>
    </font>
    <font>
      <b/>
      <sz val="12"/>
      <color theme="1"/>
      <name val="Times New Roman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5">
    <xf numFmtId="0" fontId="1" fillId="0" borderId="0" xfId="0" applyNumberFormat="1" applyFont="1"/>
    <xf numFmtId="0" fontId="2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right" vertical="top" wrapText="1"/>
    </xf>
    <xf numFmtId="0" fontId="5" fillId="0" borderId="7" xfId="0" applyNumberFormat="1" applyFont="1" applyBorder="1" applyAlignment="1">
      <alignment horizontal="right" vertical="top" wrapText="1"/>
    </xf>
    <xf numFmtId="0" fontId="3" fillId="0" borderId="8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1" fillId="2" borderId="0" xfId="0" applyNumberFormat="1" applyFont="1" applyFill="1"/>
    <xf numFmtId="0" fontId="4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right" vertical="top" wrapText="1"/>
    </xf>
    <xf numFmtId="14" fontId="1" fillId="0" borderId="0" xfId="0" applyNumberFormat="1" applyFont="1"/>
    <xf numFmtId="0" fontId="3" fillId="2" borderId="8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right" vertical="top" wrapText="1"/>
    </xf>
    <xf numFmtId="0" fontId="7" fillId="2" borderId="7" xfId="0" applyNumberFormat="1" applyFont="1" applyFill="1" applyBorder="1" applyAlignment="1">
      <alignment vertical="top" wrapText="1"/>
    </xf>
    <xf numFmtId="0" fontId="7" fillId="0" borderId="7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"/>
  <sheetViews>
    <sheetView tabSelected="1" workbookViewId="0">
      <selection activeCell="C25" sqref="C25"/>
    </sheetView>
  </sheetViews>
  <sheetFormatPr defaultColWidth="9.109375" defaultRowHeight="14.4" x14ac:dyDescent="0.3"/>
  <cols>
    <col min="1" max="1" width="20.109375" customWidth="1"/>
    <col min="2" max="2" width="40.77734375" customWidth="1"/>
    <col min="3" max="3" width="13.6640625" customWidth="1"/>
    <col min="7" max="7" width="15.6640625" customWidth="1"/>
    <col min="8" max="10" width="6.6640625" customWidth="1"/>
    <col min="11" max="13" width="5.6640625" customWidth="1"/>
    <col min="14" max="14" width="6.6640625" customWidth="1"/>
    <col min="15" max="15" width="13" customWidth="1"/>
  </cols>
  <sheetData>
    <row r="1" spans="1:17" ht="6.75" customHeight="1" thickBot="1" x14ac:dyDescent="0.35">
      <c r="A1" s="17">
        <v>44602</v>
      </c>
    </row>
    <row r="2" spans="1:17" hidden="1" x14ac:dyDescent="0.3"/>
    <row r="3" spans="1:17" ht="30.75" customHeight="1" thickBot="1" x14ac:dyDescent="0.35">
      <c r="A3" s="26" t="s">
        <v>0</v>
      </c>
      <c r="B3" s="26" t="s">
        <v>1</v>
      </c>
      <c r="C3" s="26" t="s">
        <v>2</v>
      </c>
      <c r="D3" s="26" t="s">
        <v>3</v>
      </c>
      <c r="E3" s="33"/>
      <c r="F3" s="34"/>
      <c r="G3" s="26" t="s">
        <v>4</v>
      </c>
      <c r="H3" s="31" t="s">
        <v>5</v>
      </c>
      <c r="I3" s="29"/>
      <c r="J3" s="32"/>
      <c r="K3" s="28" t="s">
        <v>6</v>
      </c>
      <c r="L3" s="29"/>
      <c r="M3" s="29"/>
      <c r="N3" s="30"/>
      <c r="O3" s="26" t="s">
        <v>7</v>
      </c>
    </row>
    <row r="4" spans="1:17" ht="18.75" customHeight="1" thickBot="1" x14ac:dyDescent="0.35">
      <c r="A4" s="27"/>
      <c r="B4" s="27"/>
      <c r="C4" s="27"/>
      <c r="D4" s="1" t="s">
        <v>8</v>
      </c>
      <c r="E4" s="1" t="s">
        <v>9</v>
      </c>
      <c r="F4" s="1" t="s">
        <v>10</v>
      </c>
      <c r="G4" s="27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7"/>
    </row>
    <row r="5" spans="1:17" ht="16.8" thickBot="1" x14ac:dyDescent="0.35">
      <c r="A5" s="23">
        <v>44956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7" ht="17.25" hidden="1" customHeight="1" x14ac:dyDescent="0.3">
      <c r="A6" s="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"/>
    </row>
    <row r="7" spans="1:17" ht="20.25" hidden="1" customHeight="1" x14ac:dyDescent="0.3">
      <c r="A7" s="14"/>
      <c r="B7" s="15" t="s">
        <v>22</v>
      </c>
      <c r="C7" s="16">
        <v>150</v>
      </c>
      <c r="D7" s="15">
        <v>12.68</v>
      </c>
      <c r="E7" s="15">
        <v>17.97</v>
      </c>
      <c r="F7" s="15">
        <v>3.25</v>
      </c>
      <c r="G7" s="15">
        <v>225.4</v>
      </c>
      <c r="H7" s="15">
        <v>0.4</v>
      </c>
      <c r="I7" s="15">
        <v>0</v>
      </c>
      <c r="J7" s="15">
        <v>182.76</v>
      </c>
      <c r="K7" s="15">
        <v>110</v>
      </c>
      <c r="L7" s="15">
        <v>202</v>
      </c>
      <c r="M7" s="15">
        <v>17</v>
      </c>
      <c r="N7" s="15">
        <v>2.1</v>
      </c>
      <c r="O7" s="16" t="s">
        <v>23</v>
      </c>
    </row>
    <row r="8" spans="1:17" ht="20.25" hidden="1" customHeight="1" x14ac:dyDescent="0.3">
      <c r="A8" s="14"/>
      <c r="B8" s="15" t="s">
        <v>24</v>
      </c>
      <c r="C8" s="15">
        <v>200</v>
      </c>
      <c r="D8" s="15">
        <v>1.74</v>
      </c>
      <c r="E8" s="15">
        <v>1.41</v>
      </c>
      <c r="F8" s="15">
        <v>15.9</v>
      </c>
      <c r="G8" s="15">
        <v>83.2</v>
      </c>
      <c r="H8" s="15">
        <v>0.08</v>
      </c>
      <c r="I8" s="15">
        <v>0</v>
      </c>
      <c r="J8" s="15">
        <v>5.89</v>
      </c>
      <c r="K8" s="15">
        <v>62</v>
      </c>
      <c r="L8" s="15">
        <v>55</v>
      </c>
      <c r="M8" s="15">
        <v>14</v>
      </c>
      <c r="N8" s="15">
        <v>1</v>
      </c>
      <c r="O8" s="16">
        <v>945</v>
      </c>
    </row>
    <row r="9" spans="1:17" ht="20.25" hidden="1" customHeight="1" x14ac:dyDescent="0.3">
      <c r="A9" s="14"/>
      <c r="B9" s="15" t="s">
        <v>25</v>
      </c>
      <c r="C9" s="15">
        <v>50</v>
      </c>
      <c r="D9" s="15">
        <v>2.36</v>
      </c>
      <c r="E9" s="15">
        <v>7.49</v>
      </c>
      <c r="F9" s="15">
        <v>14.89</v>
      </c>
      <c r="G9" s="15">
        <v>136.4</v>
      </c>
      <c r="H9" s="15">
        <v>0.03</v>
      </c>
      <c r="I9" s="15">
        <v>0</v>
      </c>
      <c r="J9" s="15">
        <v>45</v>
      </c>
      <c r="K9" s="15">
        <v>8</v>
      </c>
      <c r="L9" s="15">
        <v>23</v>
      </c>
      <c r="M9" s="15">
        <v>4</v>
      </c>
      <c r="N9" s="15">
        <v>0</v>
      </c>
      <c r="O9" s="16">
        <v>1</v>
      </c>
    </row>
    <row r="10" spans="1:17" s="13" customFormat="1" ht="21.75" hidden="1" customHeight="1" x14ac:dyDescent="0.3">
      <c r="A10" s="18" t="s">
        <v>20</v>
      </c>
      <c r="B10" s="19"/>
      <c r="C10" s="19">
        <f>C7+C8+C9</f>
        <v>400</v>
      </c>
      <c r="D10" s="19">
        <f>SUM(D7:D9)</f>
        <v>16.78</v>
      </c>
      <c r="E10" s="19">
        <f>SUM(E7:E9)</f>
        <v>26.869999999999997</v>
      </c>
      <c r="F10" s="19">
        <f>SUM(F7:F9)</f>
        <v>34.04</v>
      </c>
      <c r="G10" s="19">
        <f>SUM(G7:G9)</f>
        <v>445</v>
      </c>
      <c r="H10" s="19">
        <f t="shared" ref="H10:M10" si="0">SUM(H7+H8+H9)</f>
        <v>0.51</v>
      </c>
      <c r="I10" s="19">
        <f t="shared" si="0"/>
        <v>0</v>
      </c>
      <c r="J10" s="19">
        <f t="shared" si="0"/>
        <v>233.64999999999998</v>
      </c>
      <c r="K10" s="19">
        <f t="shared" si="0"/>
        <v>180</v>
      </c>
      <c r="L10" s="19">
        <f t="shared" si="0"/>
        <v>280</v>
      </c>
      <c r="M10" s="19">
        <f t="shared" si="0"/>
        <v>35</v>
      </c>
      <c r="N10" s="19">
        <f>SUM(N7:N9)</f>
        <v>3.1</v>
      </c>
      <c r="O10" s="20"/>
    </row>
    <row r="11" spans="1:17" ht="16.2" hidden="1" x14ac:dyDescent="0.3">
      <c r="A11" s="9" t="s">
        <v>26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7"/>
    </row>
    <row r="12" spans="1:17" ht="19.5" customHeight="1" thickBot="1" x14ac:dyDescent="0.35">
      <c r="A12" s="3"/>
      <c r="B12" s="1" t="s">
        <v>31</v>
      </c>
      <c r="C12" s="7">
        <v>250</v>
      </c>
      <c r="D12" s="1">
        <v>7.91</v>
      </c>
      <c r="E12" s="1">
        <v>4.07</v>
      </c>
      <c r="F12" s="1">
        <v>12.42</v>
      </c>
      <c r="G12" s="1">
        <v>117.8</v>
      </c>
      <c r="H12" s="1">
        <v>7.0000000000000007E-2</v>
      </c>
      <c r="I12" s="1">
        <v>5</v>
      </c>
      <c r="J12" s="1">
        <v>178.25</v>
      </c>
      <c r="K12" s="1">
        <v>66</v>
      </c>
      <c r="L12" s="1">
        <v>107</v>
      </c>
      <c r="M12" s="1">
        <v>35</v>
      </c>
      <c r="N12" s="1">
        <v>0</v>
      </c>
      <c r="O12" s="7" t="s">
        <v>32</v>
      </c>
      <c r="P12" s="12"/>
      <c r="Q12" s="12"/>
    </row>
    <row r="13" spans="1:17" s="13" customFormat="1" ht="19.5" customHeight="1" thickBot="1" x14ac:dyDescent="0.35">
      <c r="A13" s="14"/>
      <c r="B13" s="22" t="s">
        <v>33</v>
      </c>
      <c r="C13" s="7">
        <v>150</v>
      </c>
      <c r="D13" s="1">
        <v>3.6</v>
      </c>
      <c r="E13" s="1">
        <v>5.4</v>
      </c>
      <c r="F13" s="1">
        <v>36.4</v>
      </c>
      <c r="G13" s="1">
        <v>208.7</v>
      </c>
      <c r="H13" s="1">
        <v>0.03</v>
      </c>
      <c r="I13" s="1">
        <v>0</v>
      </c>
      <c r="J13" s="1">
        <v>26.6</v>
      </c>
      <c r="K13" s="1">
        <v>6</v>
      </c>
      <c r="L13" s="1">
        <v>72</v>
      </c>
      <c r="M13" s="1">
        <v>24</v>
      </c>
      <c r="N13" s="1">
        <v>0.5</v>
      </c>
      <c r="O13" s="7" t="s">
        <v>34</v>
      </c>
    </row>
    <row r="14" spans="1:17" s="13" customFormat="1" ht="19.5" customHeight="1" thickBot="1" x14ac:dyDescent="0.35">
      <c r="A14" s="14"/>
      <c r="B14" s="4" t="s">
        <v>27</v>
      </c>
      <c r="C14" s="5">
        <v>75</v>
      </c>
      <c r="D14" s="6">
        <v>17.18</v>
      </c>
      <c r="E14" s="6">
        <v>3.98</v>
      </c>
      <c r="F14" s="6">
        <v>12.02</v>
      </c>
      <c r="G14" s="6">
        <v>152.6</v>
      </c>
      <c r="H14" s="6">
        <v>7.0000000000000007E-2</v>
      </c>
      <c r="I14" s="6">
        <v>0</v>
      </c>
      <c r="J14" s="6">
        <v>5.67</v>
      </c>
      <c r="K14" s="6">
        <v>27</v>
      </c>
      <c r="L14" s="6">
        <v>129</v>
      </c>
      <c r="M14" s="6">
        <v>57</v>
      </c>
      <c r="N14" s="6">
        <v>1</v>
      </c>
      <c r="O14" s="5" t="s">
        <v>28</v>
      </c>
    </row>
    <row r="15" spans="1:17" s="13" customFormat="1" ht="19.5" customHeight="1" thickBot="1" x14ac:dyDescent="0.35">
      <c r="A15" s="14"/>
      <c r="B15" s="2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  <row r="16" spans="1:17" s="13" customFormat="1" ht="19.5" customHeight="1" thickBot="1" x14ac:dyDescent="0.35">
      <c r="A16" s="14"/>
      <c r="B16" s="15" t="s">
        <v>30</v>
      </c>
      <c r="C16" s="15">
        <v>40</v>
      </c>
      <c r="D16" s="15">
        <v>2.42</v>
      </c>
      <c r="E16" s="15">
        <v>3.86</v>
      </c>
      <c r="F16" s="15">
        <v>29.21</v>
      </c>
      <c r="G16" s="15">
        <v>161.19999999999999</v>
      </c>
      <c r="H16" s="15">
        <v>0.03</v>
      </c>
      <c r="I16" s="15">
        <v>0</v>
      </c>
      <c r="J16" s="15">
        <v>22.51</v>
      </c>
      <c r="K16" s="15">
        <v>9</v>
      </c>
      <c r="L16" s="15">
        <v>26</v>
      </c>
      <c r="M16" s="15">
        <v>6</v>
      </c>
      <c r="N16" s="15">
        <v>0</v>
      </c>
      <c r="O16" s="16">
        <v>2</v>
      </c>
    </row>
    <row r="17" spans="1:15" ht="19.5" customHeight="1" thickBot="1" x14ac:dyDescent="0.35">
      <c r="A17" s="3"/>
      <c r="B17" s="21" t="s">
        <v>35</v>
      </c>
      <c r="C17" s="15">
        <v>200</v>
      </c>
      <c r="D17" s="6">
        <v>3.48</v>
      </c>
      <c r="E17" s="6">
        <v>3.37</v>
      </c>
      <c r="F17" s="6">
        <v>22.28</v>
      </c>
      <c r="G17" s="6">
        <v>133.4</v>
      </c>
      <c r="H17" s="6">
        <v>0.13</v>
      </c>
      <c r="I17" s="6">
        <v>0</v>
      </c>
      <c r="J17" s="6">
        <v>10.79</v>
      </c>
      <c r="K17" s="6">
        <v>162</v>
      </c>
      <c r="L17" s="6">
        <v>95</v>
      </c>
      <c r="M17" s="6">
        <v>26</v>
      </c>
      <c r="N17" s="6">
        <v>0.9</v>
      </c>
      <c r="O17" s="5" t="s">
        <v>29</v>
      </c>
    </row>
    <row r="18" spans="1:15" ht="15" customHeight="1" thickBot="1" x14ac:dyDescent="0.35">
      <c r="A18" s="3"/>
      <c r="B18" s="1" t="s">
        <v>18</v>
      </c>
      <c r="C18" s="1">
        <v>60</v>
      </c>
      <c r="D18" s="1">
        <v>3.8</v>
      </c>
      <c r="E18" s="1">
        <v>0.4</v>
      </c>
      <c r="F18" s="1">
        <v>24.6</v>
      </c>
      <c r="G18" s="1">
        <v>117.2</v>
      </c>
      <c r="H18" s="1">
        <v>0.06</v>
      </c>
      <c r="I18" s="1">
        <v>0</v>
      </c>
      <c r="J18" s="1">
        <v>0</v>
      </c>
      <c r="K18" s="1">
        <v>10</v>
      </c>
      <c r="L18" s="1">
        <v>33</v>
      </c>
      <c r="M18" s="1">
        <v>7</v>
      </c>
      <c r="N18" s="1">
        <v>1</v>
      </c>
      <c r="O18" s="8" t="s">
        <v>19</v>
      </c>
    </row>
    <row r="19" spans="1:15" ht="14.25" customHeight="1" thickBot="1" x14ac:dyDescent="0.35">
      <c r="A19" s="9" t="s">
        <v>20</v>
      </c>
      <c r="B19" s="10"/>
      <c r="C19" s="10">
        <f t="shared" ref="C19:N19" si="1">SUM(C12:C18)</f>
        <v>775</v>
      </c>
      <c r="D19" s="10">
        <f t="shared" si="1"/>
        <v>38.389999999999993</v>
      </c>
      <c r="E19" s="10">
        <f t="shared" si="1"/>
        <v>21.080000000000002</v>
      </c>
      <c r="F19" s="10">
        <f t="shared" si="1"/>
        <v>136.93</v>
      </c>
      <c r="G19" s="10">
        <f t="shared" si="1"/>
        <v>890.9</v>
      </c>
      <c r="H19" s="10">
        <f t="shared" si="1"/>
        <v>0.39</v>
      </c>
      <c r="I19" s="10">
        <f t="shared" si="1"/>
        <v>5</v>
      </c>
      <c r="J19" s="10">
        <f t="shared" si="1"/>
        <v>243.81999999999996</v>
      </c>
      <c r="K19" s="10">
        <f t="shared" si="1"/>
        <v>280</v>
      </c>
      <c r="L19" s="10">
        <f t="shared" si="1"/>
        <v>462</v>
      </c>
      <c r="M19" s="10">
        <f t="shared" si="1"/>
        <v>155</v>
      </c>
      <c r="N19" s="10">
        <f t="shared" si="1"/>
        <v>3.4</v>
      </c>
      <c r="O19" s="11"/>
    </row>
  </sheetData>
  <mergeCells count="9">
    <mergeCell ref="A5:O5"/>
    <mergeCell ref="A3:A4"/>
    <mergeCell ref="B3:B4"/>
    <mergeCell ref="C3:C4"/>
    <mergeCell ref="K3:N3"/>
    <mergeCell ref="O3:O4"/>
    <mergeCell ref="H3:J3"/>
    <mergeCell ref="D3:F3"/>
    <mergeCell ref="G3:G4"/>
  </mergeCells>
  <pageMargins left="0.433070868253708" right="0.23622046411037401" top="0.35433068871498102" bottom="0.35433068871498102" header="0.31496062874794001" footer="0.31496062874794001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Lyudmila</cp:lastModifiedBy>
  <dcterms:modified xsi:type="dcterms:W3CDTF">2023-01-30T22:49:06Z</dcterms:modified>
</cp:coreProperties>
</file>